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9440" windowHeight="12780"/>
  </bookViews>
  <sheets>
    <sheet name="2019-2020" sheetId="1" r:id="rId1"/>
  </sheets>
  <calcPr calcId="162913" refMode="R1C1"/>
</workbook>
</file>

<file path=xl/calcChain.xml><?xml version="1.0" encoding="utf-8"?>
<calcChain xmlns="http://schemas.openxmlformats.org/spreadsheetml/2006/main">
  <c r="C17" i="1" l="1"/>
  <c r="D17" i="1"/>
  <c r="F17" i="1"/>
  <c r="G17" i="1"/>
  <c r="I17" i="1"/>
  <c r="J17" i="1"/>
  <c r="L17" i="1"/>
  <c r="M17" i="1"/>
  <c r="O17" i="1"/>
  <c r="P17" i="1"/>
  <c r="R17" i="1"/>
  <c r="S17" i="1"/>
  <c r="U17" i="1"/>
  <c r="V17" i="1"/>
  <c r="X17" i="1"/>
  <c r="Y17" i="1"/>
  <c r="Z16" i="1"/>
  <c r="Z15" i="1"/>
  <c r="Z14" i="1"/>
  <c r="Z13" i="1"/>
  <c r="Z12" i="1"/>
  <c r="Z11" i="1"/>
  <c r="Z10" i="1"/>
  <c r="Z9" i="1"/>
  <c r="Z8" i="1"/>
  <c r="Z7" i="1"/>
  <c r="Z6" i="1"/>
  <c r="Z5" i="1"/>
  <c r="W16" i="1"/>
  <c r="W15" i="1"/>
  <c r="W14" i="1"/>
  <c r="W13" i="1"/>
  <c r="W12" i="1"/>
  <c r="W11" i="1"/>
  <c r="W10" i="1"/>
  <c r="W9" i="1"/>
  <c r="W8" i="1"/>
  <c r="W7" i="1"/>
  <c r="W6" i="1"/>
  <c r="W5" i="1"/>
  <c r="T16" i="1"/>
  <c r="T15" i="1"/>
  <c r="T14" i="1"/>
  <c r="T13" i="1"/>
  <c r="T12" i="1"/>
  <c r="T11" i="1"/>
  <c r="T10" i="1"/>
  <c r="T9" i="1"/>
  <c r="T8" i="1"/>
  <c r="T7" i="1"/>
  <c r="T6" i="1"/>
  <c r="T5" i="1"/>
  <c r="Q16" i="1"/>
  <c r="Q15" i="1"/>
  <c r="Q14" i="1"/>
  <c r="Q13" i="1"/>
  <c r="Q12" i="1"/>
  <c r="Q11" i="1"/>
  <c r="Q10" i="1"/>
  <c r="Q9" i="1"/>
  <c r="Q8" i="1"/>
  <c r="Q7" i="1"/>
  <c r="Q6" i="1"/>
  <c r="Q17" i="1" s="1"/>
  <c r="Q5" i="1"/>
  <c r="N16" i="1"/>
  <c r="N15" i="1"/>
  <c r="N14" i="1"/>
  <c r="N13" i="1"/>
  <c r="N12" i="1"/>
  <c r="N11" i="1"/>
  <c r="N10" i="1"/>
  <c r="N9" i="1"/>
  <c r="N8" i="1"/>
  <c r="N7" i="1"/>
  <c r="N6" i="1"/>
  <c r="N5" i="1"/>
  <c r="K16" i="1"/>
  <c r="K15" i="1"/>
  <c r="K14" i="1"/>
  <c r="K13" i="1"/>
  <c r="K12" i="1"/>
  <c r="K11" i="1"/>
  <c r="K10" i="1"/>
  <c r="K9" i="1"/>
  <c r="K8" i="1"/>
  <c r="K7" i="1"/>
  <c r="K6" i="1"/>
  <c r="K5" i="1"/>
  <c r="H16" i="1"/>
  <c r="H15" i="1"/>
  <c r="H14" i="1"/>
  <c r="H13" i="1"/>
  <c r="H12" i="1"/>
  <c r="H11" i="1"/>
  <c r="H10" i="1"/>
  <c r="H9" i="1"/>
  <c r="H8" i="1"/>
  <c r="H7" i="1"/>
  <c r="H6" i="1"/>
  <c r="H5" i="1"/>
  <c r="E16" i="1"/>
  <c r="E15" i="1"/>
  <c r="E14" i="1"/>
  <c r="E13" i="1"/>
  <c r="E12" i="1"/>
  <c r="E11" i="1"/>
  <c r="E10" i="1"/>
  <c r="E9" i="1"/>
  <c r="E8" i="1"/>
  <c r="E7" i="1"/>
  <c r="E6" i="1"/>
  <c r="E5" i="1"/>
  <c r="Z4" i="1"/>
  <c r="W4" i="1"/>
  <c r="T4" i="1"/>
  <c r="Q4" i="1"/>
  <c r="N4" i="1"/>
  <c r="N17" i="1" s="1"/>
  <c r="K4" i="1"/>
  <c r="H4" i="1"/>
  <c r="E4" i="1"/>
  <c r="H17" i="1" l="1"/>
  <c r="K17" i="1"/>
  <c r="T17" i="1"/>
  <c r="W17" i="1"/>
  <c r="Z17" i="1"/>
  <c r="E17" i="1"/>
</calcChain>
</file>

<file path=xl/sharedStrings.xml><?xml version="1.0" encoding="utf-8"?>
<sst xmlns="http://schemas.openxmlformats.org/spreadsheetml/2006/main" count="49" uniqueCount="28">
  <si>
    <t>Итого по району:</t>
  </si>
  <si>
    <t>Абдинское</t>
  </si>
  <si>
    <t>Аланское</t>
  </si>
  <si>
    <t>Айдаровское</t>
  </si>
  <si>
    <t xml:space="preserve">Баландышское </t>
  </si>
  <si>
    <t>Большенырсинское</t>
  </si>
  <si>
    <t>Большеметескинское</t>
  </si>
  <si>
    <t>Верхнекибякозинское</t>
  </si>
  <si>
    <t>Малокибякозинское</t>
  </si>
  <si>
    <t>Староюринское</t>
  </si>
  <si>
    <t xml:space="preserve">Тюлячинское </t>
  </si>
  <si>
    <t>Узякское</t>
  </si>
  <si>
    <t>Шадкинское</t>
  </si>
  <si>
    <t>Большемешинское</t>
  </si>
  <si>
    <t>КРС</t>
  </si>
  <si>
    <t>Наименование сельского поселения</t>
  </si>
  <si>
    <t>в т.ч коров</t>
  </si>
  <si>
    <t>козы</t>
  </si>
  <si>
    <t>свиньи</t>
  </si>
  <si>
    <t>лошади</t>
  </si>
  <si>
    <t>птицы</t>
  </si>
  <si>
    <t>пчелосемьи</t>
  </si>
  <si>
    <t xml:space="preserve">№ п/п </t>
  </si>
  <si>
    <t>2019</t>
  </si>
  <si>
    <t>2020</t>
  </si>
  <si>
    <t>откл.+/-</t>
  </si>
  <si>
    <t xml:space="preserve">овцы </t>
  </si>
  <si>
    <t>Поголовье скота за 2020/2019 годы по Тюлячинскому муниципальному району.                                                                                                         (ЛПХ)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</si>
</sst>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tabSelected="1" workbookViewId="0">
      <selection activeCell="AD10" sqref="AD10"/>
    </sheetView>
  </sheetViews>
  <sheetFormatPr defaultRowHeight="15" x14ac:dyDescent="0.25"/>
  <cols>
    <col min="1" max="1" width="4" customWidth="1"/>
    <col min="2" max="2" width="23.42578125" customWidth="1"/>
    <col min="3" max="3" width="7.140625" customWidth="1"/>
    <col min="4" max="4" width="6" customWidth="1"/>
    <col min="5" max="7" width="5.7109375" customWidth="1"/>
    <col min="8" max="8" width="6.140625" customWidth="1"/>
    <col min="9" max="9" width="6" customWidth="1"/>
    <col min="10" max="10" width="5.5703125" customWidth="1"/>
    <col min="11" max="11" width="6.140625" customWidth="1"/>
    <col min="12" max="12" width="6.28515625" customWidth="1"/>
    <col min="13" max="13" width="6" customWidth="1"/>
    <col min="14" max="14" width="5.5703125" customWidth="1"/>
    <col min="15" max="16" width="7.140625" customWidth="1"/>
    <col min="17" max="17" width="5.42578125" customWidth="1"/>
    <col min="18" max="18" width="7" customWidth="1"/>
    <col min="19" max="19" width="5.85546875" customWidth="1"/>
    <col min="20" max="20" width="6.28515625" customWidth="1"/>
    <col min="21" max="21" width="7.85546875" customWidth="1"/>
    <col min="22" max="22" width="8.28515625" customWidth="1"/>
    <col min="23" max="23" width="7" customWidth="1"/>
    <col min="24" max="24" width="6.7109375" customWidth="1"/>
    <col min="25" max="25" width="6.42578125" customWidth="1"/>
    <col min="26" max="26" width="5.85546875" customWidth="1"/>
  </cols>
  <sheetData>
    <row r="1" spans="1:26" ht="48" customHeight="1" x14ac:dyDescent="0.25">
      <c r="A1" s="10" t="s">
        <v>27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26.25" customHeight="1" x14ac:dyDescent="0.25">
      <c r="A2" s="14" t="s">
        <v>22</v>
      </c>
      <c r="B2" s="14" t="s">
        <v>15</v>
      </c>
      <c r="C2" s="15" t="s">
        <v>14</v>
      </c>
      <c r="D2" s="16"/>
      <c r="E2" s="17"/>
      <c r="F2" s="9" t="s">
        <v>16</v>
      </c>
      <c r="G2" s="9"/>
      <c r="H2" s="9"/>
      <c r="I2" s="9" t="s">
        <v>26</v>
      </c>
      <c r="J2" s="9"/>
      <c r="K2" s="9"/>
      <c r="L2" s="9" t="s">
        <v>17</v>
      </c>
      <c r="M2" s="9"/>
      <c r="N2" s="9"/>
      <c r="O2" s="9" t="s">
        <v>18</v>
      </c>
      <c r="P2" s="9"/>
      <c r="Q2" s="9"/>
      <c r="R2" s="9" t="s">
        <v>19</v>
      </c>
      <c r="S2" s="9"/>
      <c r="T2" s="9"/>
      <c r="U2" s="9" t="s">
        <v>20</v>
      </c>
      <c r="V2" s="9"/>
      <c r="W2" s="9"/>
      <c r="X2" s="9" t="s">
        <v>21</v>
      </c>
      <c r="Y2" s="9"/>
      <c r="Z2" s="9"/>
    </row>
    <row r="3" spans="1:26" ht="24.75" customHeight="1" x14ac:dyDescent="0.25">
      <c r="A3" s="14"/>
      <c r="B3" s="14"/>
      <c r="C3" s="7" t="s">
        <v>23</v>
      </c>
      <c r="D3" s="7" t="s">
        <v>24</v>
      </c>
      <c r="E3" s="7" t="s">
        <v>25</v>
      </c>
      <c r="F3" s="7" t="s">
        <v>23</v>
      </c>
      <c r="G3" s="7" t="s">
        <v>24</v>
      </c>
      <c r="H3" s="7" t="s">
        <v>25</v>
      </c>
      <c r="I3" s="7" t="s">
        <v>23</v>
      </c>
      <c r="J3" s="7" t="s">
        <v>24</v>
      </c>
      <c r="K3" s="7" t="s">
        <v>25</v>
      </c>
      <c r="L3" s="7" t="s">
        <v>23</v>
      </c>
      <c r="M3" s="7" t="s">
        <v>24</v>
      </c>
      <c r="N3" s="7" t="s">
        <v>25</v>
      </c>
      <c r="O3" s="7" t="s">
        <v>23</v>
      </c>
      <c r="P3" s="7" t="s">
        <v>24</v>
      </c>
      <c r="Q3" s="7" t="s">
        <v>25</v>
      </c>
      <c r="R3" s="7" t="s">
        <v>23</v>
      </c>
      <c r="S3" s="7" t="s">
        <v>24</v>
      </c>
      <c r="T3" s="7" t="s">
        <v>25</v>
      </c>
      <c r="U3" s="7" t="s">
        <v>23</v>
      </c>
      <c r="V3" s="7" t="s">
        <v>24</v>
      </c>
      <c r="W3" s="7" t="s">
        <v>25</v>
      </c>
      <c r="X3" s="7" t="s">
        <v>23</v>
      </c>
      <c r="Y3" s="7" t="s">
        <v>24</v>
      </c>
      <c r="Z3" s="7" t="s">
        <v>25</v>
      </c>
    </row>
    <row r="4" spans="1:26" ht="22.5" customHeight="1" x14ac:dyDescent="0.25">
      <c r="A4" s="6">
        <v>1</v>
      </c>
      <c r="B4" s="1" t="s">
        <v>1</v>
      </c>
      <c r="C4" s="2">
        <v>131</v>
      </c>
      <c r="D4" s="2">
        <v>135</v>
      </c>
      <c r="E4" s="2">
        <f>D4-C4</f>
        <v>4</v>
      </c>
      <c r="F4" s="2">
        <v>86</v>
      </c>
      <c r="G4" s="2">
        <v>83</v>
      </c>
      <c r="H4" s="2">
        <f>G4-F4</f>
        <v>-3</v>
      </c>
      <c r="I4" s="2">
        <v>83</v>
      </c>
      <c r="J4" s="2">
        <v>73</v>
      </c>
      <c r="K4" s="2">
        <f>J4-I4</f>
        <v>-10</v>
      </c>
      <c r="L4" s="2">
        <v>13</v>
      </c>
      <c r="M4" s="2">
        <v>10</v>
      </c>
      <c r="N4" s="2">
        <f>M4-L4</f>
        <v>-3</v>
      </c>
      <c r="O4" s="2">
        <v>0</v>
      </c>
      <c r="P4" s="2">
        <v>0</v>
      </c>
      <c r="Q4" s="2">
        <f>P4-O4</f>
        <v>0</v>
      </c>
      <c r="R4" s="2">
        <v>0</v>
      </c>
      <c r="S4" s="2">
        <v>0</v>
      </c>
      <c r="T4" s="2">
        <f>S4-R4</f>
        <v>0</v>
      </c>
      <c r="U4" s="2">
        <v>888</v>
      </c>
      <c r="V4" s="2">
        <v>1040</v>
      </c>
      <c r="W4" s="2">
        <f>V4-U4</f>
        <v>152</v>
      </c>
      <c r="X4" s="2">
        <v>142</v>
      </c>
      <c r="Y4" s="2">
        <v>135</v>
      </c>
      <c r="Z4" s="2">
        <f>Y4-X4</f>
        <v>-7</v>
      </c>
    </row>
    <row r="5" spans="1:26" ht="24.75" customHeight="1" x14ac:dyDescent="0.25">
      <c r="A5" s="3">
        <v>2</v>
      </c>
      <c r="B5" s="4" t="s">
        <v>2</v>
      </c>
      <c r="C5" s="2">
        <v>572</v>
      </c>
      <c r="D5" s="2">
        <v>616</v>
      </c>
      <c r="E5" s="2">
        <f>D5-C5</f>
        <v>44</v>
      </c>
      <c r="F5" s="2">
        <v>206</v>
      </c>
      <c r="G5" s="2">
        <v>202</v>
      </c>
      <c r="H5" s="2">
        <f t="shared" ref="H5:H16" si="0">G5-F5</f>
        <v>-4</v>
      </c>
      <c r="I5" s="2">
        <v>647</v>
      </c>
      <c r="J5" s="2">
        <v>914</v>
      </c>
      <c r="K5" s="2">
        <f t="shared" ref="K5:K16" si="1">J5-I5</f>
        <v>267</v>
      </c>
      <c r="L5" s="2">
        <v>33</v>
      </c>
      <c r="M5" s="2">
        <v>38</v>
      </c>
      <c r="N5" s="2">
        <f t="shared" ref="N5:N16" si="2">M5-L5</f>
        <v>5</v>
      </c>
      <c r="O5" s="2">
        <v>5</v>
      </c>
      <c r="P5" s="2">
        <v>0</v>
      </c>
      <c r="Q5" s="2">
        <f t="shared" ref="Q5:Q16" si="3">P5-O5</f>
        <v>-5</v>
      </c>
      <c r="R5" s="2">
        <v>17</v>
      </c>
      <c r="S5" s="2">
        <v>14</v>
      </c>
      <c r="T5" s="2">
        <f t="shared" ref="T5:T16" si="4">S5-R5</f>
        <v>-3</v>
      </c>
      <c r="U5" s="2">
        <v>2235</v>
      </c>
      <c r="V5" s="2">
        <v>2574</v>
      </c>
      <c r="W5" s="2">
        <f t="shared" ref="W5:W16" si="5">V5-U5</f>
        <v>339</v>
      </c>
      <c r="X5" s="2">
        <v>273</v>
      </c>
      <c r="Y5" s="2">
        <v>327</v>
      </c>
      <c r="Z5" s="2">
        <f t="shared" ref="Z5:Z16" si="6">Y5-X5</f>
        <v>54</v>
      </c>
    </row>
    <row r="6" spans="1:26" ht="19.5" customHeight="1" x14ac:dyDescent="0.25">
      <c r="A6" s="3">
        <v>3</v>
      </c>
      <c r="B6" s="4" t="s">
        <v>3</v>
      </c>
      <c r="C6" s="2">
        <v>231</v>
      </c>
      <c r="D6" s="2">
        <v>230</v>
      </c>
      <c r="E6" s="2">
        <f t="shared" ref="E6:E16" si="7">D6-C6</f>
        <v>-1</v>
      </c>
      <c r="F6" s="2">
        <v>87</v>
      </c>
      <c r="G6" s="2">
        <v>84</v>
      </c>
      <c r="H6" s="2">
        <f t="shared" si="0"/>
        <v>-3</v>
      </c>
      <c r="I6" s="2">
        <v>191</v>
      </c>
      <c r="J6" s="2">
        <v>192</v>
      </c>
      <c r="K6" s="2">
        <f t="shared" si="1"/>
        <v>1</v>
      </c>
      <c r="L6" s="2">
        <v>21</v>
      </c>
      <c r="M6" s="2">
        <v>20</v>
      </c>
      <c r="N6" s="2">
        <f t="shared" si="2"/>
        <v>-1</v>
      </c>
      <c r="O6" s="2">
        <v>0</v>
      </c>
      <c r="P6" s="2">
        <v>0</v>
      </c>
      <c r="Q6" s="2">
        <f t="shared" si="3"/>
        <v>0</v>
      </c>
      <c r="R6" s="2">
        <v>0</v>
      </c>
      <c r="S6" s="2">
        <v>0</v>
      </c>
      <c r="T6" s="2">
        <f t="shared" si="4"/>
        <v>0</v>
      </c>
      <c r="U6" s="2">
        <v>1672</v>
      </c>
      <c r="V6" s="2">
        <v>1711</v>
      </c>
      <c r="W6" s="2">
        <f t="shared" si="5"/>
        <v>39</v>
      </c>
      <c r="X6" s="2">
        <v>165</v>
      </c>
      <c r="Y6" s="2">
        <v>153</v>
      </c>
      <c r="Z6" s="2">
        <f t="shared" si="6"/>
        <v>-12</v>
      </c>
    </row>
    <row r="7" spans="1:26" ht="24" customHeight="1" x14ac:dyDescent="0.25">
      <c r="A7" s="3">
        <v>4</v>
      </c>
      <c r="B7" s="4" t="s">
        <v>4</v>
      </c>
      <c r="C7" s="2">
        <v>514</v>
      </c>
      <c r="D7" s="2">
        <v>497</v>
      </c>
      <c r="E7" s="2">
        <f t="shared" si="7"/>
        <v>-17</v>
      </c>
      <c r="F7" s="2">
        <v>146</v>
      </c>
      <c r="G7" s="2">
        <v>152</v>
      </c>
      <c r="H7" s="2">
        <f t="shared" si="0"/>
        <v>6</v>
      </c>
      <c r="I7" s="2">
        <v>460</v>
      </c>
      <c r="J7" s="2">
        <v>430</v>
      </c>
      <c r="K7" s="2">
        <f t="shared" si="1"/>
        <v>-30</v>
      </c>
      <c r="L7" s="2">
        <v>22</v>
      </c>
      <c r="M7" s="2">
        <v>29</v>
      </c>
      <c r="N7" s="2">
        <f t="shared" si="2"/>
        <v>7</v>
      </c>
      <c r="O7" s="2">
        <v>0</v>
      </c>
      <c r="P7" s="2">
        <v>0</v>
      </c>
      <c r="Q7" s="2">
        <f t="shared" si="3"/>
        <v>0</v>
      </c>
      <c r="R7" s="2">
        <v>15</v>
      </c>
      <c r="S7" s="2">
        <v>14</v>
      </c>
      <c r="T7" s="2">
        <f t="shared" si="4"/>
        <v>-1</v>
      </c>
      <c r="U7" s="2">
        <v>1804</v>
      </c>
      <c r="V7" s="2">
        <v>1751</v>
      </c>
      <c r="W7" s="2">
        <f t="shared" si="5"/>
        <v>-53</v>
      </c>
      <c r="X7" s="2">
        <v>116</v>
      </c>
      <c r="Y7" s="2">
        <v>66</v>
      </c>
      <c r="Z7" s="2">
        <f t="shared" si="6"/>
        <v>-50</v>
      </c>
    </row>
    <row r="8" spans="1:26" ht="24" customHeight="1" x14ac:dyDescent="0.25">
      <c r="A8" s="3">
        <v>5</v>
      </c>
      <c r="B8" s="4" t="s">
        <v>5</v>
      </c>
      <c r="C8" s="2">
        <v>439</v>
      </c>
      <c r="D8" s="2">
        <v>423</v>
      </c>
      <c r="E8" s="2">
        <f t="shared" si="7"/>
        <v>-16</v>
      </c>
      <c r="F8" s="2">
        <v>160</v>
      </c>
      <c r="G8" s="2">
        <v>168</v>
      </c>
      <c r="H8" s="2">
        <f t="shared" si="0"/>
        <v>8</v>
      </c>
      <c r="I8" s="2">
        <v>388</v>
      </c>
      <c r="J8" s="2">
        <v>410</v>
      </c>
      <c r="K8" s="2">
        <f t="shared" si="1"/>
        <v>22</v>
      </c>
      <c r="L8" s="2">
        <v>47</v>
      </c>
      <c r="M8" s="2">
        <v>39</v>
      </c>
      <c r="N8" s="2">
        <f t="shared" si="2"/>
        <v>-8</v>
      </c>
      <c r="O8" s="2">
        <v>9</v>
      </c>
      <c r="P8" s="2">
        <v>4</v>
      </c>
      <c r="Q8" s="2">
        <f t="shared" si="3"/>
        <v>-5</v>
      </c>
      <c r="R8" s="2">
        <v>2</v>
      </c>
      <c r="S8" s="2">
        <v>5</v>
      </c>
      <c r="T8" s="2">
        <f t="shared" si="4"/>
        <v>3</v>
      </c>
      <c r="U8" s="2">
        <v>3034</v>
      </c>
      <c r="V8" s="2">
        <v>2529</v>
      </c>
      <c r="W8" s="2">
        <f t="shared" si="5"/>
        <v>-505</v>
      </c>
      <c r="X8" s="2">
        <v>240</v>
      </c>
      <c r="Y8" s="2">
        <v>240</v>
      </c>
      <c r="Z8" s="2">
        <f t="shared" si="6"/>
        <v>0</v>
      </c>
    </row>
    <row r="9" spans="1:26" ht="21.75" customHeight="1" x14ac:dyDescent="0.25">
      <c r="A9" s="3">
        <v>6</v>
      </c>
      <c r="B9" s="4" t="s">
        <v>13</v>
      </c>
      <c r="C9" s="2">
        <v>480</v>
      </c>
      <c r="D9" s="2">
        <v>493</v>
      </c>
      <c r="E9" s="2">
        <f t="shared" si="7"/>
        <v>13</v>
      </c>
      <c r="F9" s="2">
        <v>197</v>
      </c>
      <c r="G9" s="2">
        <v>207</v>
      </c>
      <c r="H9" s="2">
        <f t="shared" si="0"/>
        <v>10</v>
      </c>
      <c r="I9" s="2">
        <v>591</v>
      </c>
      <c r="J9" s="2">
        <v>552</v>
      </c>
      <c r="K9" s="2">
        <f t="shared" si="1"/>
        <v>-39</v>
      </c>
      <c r="L9" s="2">
        <v>37</v>
      </c>
      <c r="M9" s="2">
        <v>41</v>
      </c>
      <c r="N9" s="2">
        <f t="shared" si="2"/>
        <v>4</v>
      </c>
      <c r="O9" s="2">
        <v>0</v>
      </c>
      <c r="P9" s="2">
        <v>0</v>
      </c>
      <c r="Q9" s="2">
        <f t="shared" si="3"/>
        <v>0</v>
      </c>
      <c r="R9" s="2">
        <v>26</v>
      </c>
      <c r="S9" s="2">
        <v>24</v>
      </c>
      <c r="T9" s="2">
        <f t="shared" si="4"/>
        <v>-2</v>
      </c>
      <c r="U9" s="2">
        <v>1142</v>
      </c>
      <c r="V9" s="2">
        <v>1157</v>
      </c>
      <c r="W9" s="2">
        <f t="shared" si="5"/>
        <v>15</v>
      </c>
      <c r="X9" s="2">
        <v>97</v>
      </c>
      <c r="Y9" s="2">
        <v>143</v>
      </c>
      <c r="Z9" s="2">
        <f t="shared" si="6"/>
        <v>46</v>
      </c>
    </row>
    <row r="10" spans="1:26" ht="24.75" customHeight="1" x14ac:dyDescent="0.25">
      <c r="A10" s="3">
        <v>7</v>
      </c>
      <c r="B10" s="4" t="s">
        <v>6</v>
      </c>
      <c r="C10" s="2">
        <v>650</v>
      </c>
      <c r="D10" s="2">
        <v>648</v>
      </c>
      <c r="E10" s="2">
        <f t="shared" si="7"/>
        <v>-2</v>
      </c>
      <c r="F10" s="2">
        <v>245</v>
      </c>
      <c r="G10" s="2">
        <v>254</v>
      </c>
      <c r="H10" s="2">
        <f t="shared" si="0"/>
        <v>9</v>
      </c>
      <c r="I10" s="2">
        <v>511</v>
      </c>
      <c r="J10" s="2">
        <v>478</v>
      </c>
      <c r="K10" s="2">
        <f t="shared" si="1"/>
        <v>-33</v>
      </c>
      <c r="L10" s="2">
        <v>67</v>
      </c>
      <c r="M10" s="2">
        <v>65</v>
      </c>
      <c r="N10" s="2">
        <f t="shared" si="2"/>
        <v>-2</v>
      </c>
      <c r="O10" s="2">
        <v>0</v>
      </c>
      <c r="P10" s="2">
        <v>0</v>
      </c>
      <c r="Q10" s="2">
        <f t="shared" si="3"/>
        <v>0</v>
      </c>
      <c r="R10" s="2">
        <v>5</v>
      </c>
      <c r="S10" s="2">
        <v>14</v>
      </c>
      <c r="T10" s="2">
        <f t="shared" si="4"/>
        <v>9</v>
      </c>
      <c r="U10" s="2">
        <v>2450</v>
      </c>
      <c r="V10" s="2">
        <v>2357</v>
      </c>
      <c r="W10" s="2">
        <f t="shared" si="5"/>
        <v>-93</v>
      </c>
      <c r="X10" s="2">
        <v>638</v>
      </c>
      <c r="Y10" s="2">
        <v>594</v>
      </c>
      <c r="Z10" s="2">
        <f t="shared" si="6"/>
        <v>-44</v>
      </c>
    </row>
    <row r="11" spans="1:26" ht="30" customHeight="1" x14ac:dyDescent="0.25">
      <c r="A11" s="6">
        <v>8</v>
      </c>
      <c r="B11" s="1" t="s">
        <v>7</v>
      </c>
      <c r="C11" s="2">
        <v>336</v>
      </c>
      <c r="D11" s="2">
        <v>292</v>
      </c>
      <c r="E11" s="2">
        <f t="shared" si="7"/>
        <v>-44</v>
      </c>
      <c r="F11" s="2">
        <v>150</v>
      </c>
      <c r="G11" s="2">
        <v>146</v>
      </c>
      <c r="H11" s="2">
        <f t="shared" si="0"/>
        <v>-4</v>
      </c>
      <c r="I11" s="2">
        <v>207</v>
      </c>
      <c r="J11" s="2">
        <v>173</v>
      </c>
      <c r="K11" s="2">
        <f t="shared" si="1"/>
        <v>-34</v>
      </c>
      <c r="L11" s="2">
        <v>18</v>
      </c>
      <c r="M11" s="2">
        <v>13</v>
      </c>
      <c r="N11" s="2">
        <f t="shared" si="2"/>
        <v>-5</v>
      </c>
      <c r="O11" s="2">
        <v>0</v>
      </c>
      <c r="P11" s="2">
        <v>0</v>
      </c>
      <c r="Q11" s="2">
        <f t="shared" si="3"/>
        <v>0</v>
      </c>
      <c r="R11" s="2">
        <v>7</v>
      </c>
      <c r="S11" s="2">
        <v>9</v>
      </c>
      <c r="T11" s="2">
        <f t="shared" si="4"/>
        <v>2</v>
      </c>
      <c r="U11" s="2">
        <v>1978</v>
      </c>
      <c r="V11" s="2">
        <v>1910</v>
      </c>
      <c r="W11" s="2">
        <f t="shared" si="5"/>
        <v>-68</v>
      </c>
      <c r="X11" s="2">
        <v>172</v>
      </c>
      <c r="Y11" s="2">
        <v>143</v>
      </c>
      <c r="Z11" s="2">
        <f t="shared" si="6"/>
        <v>-29</v>
      </c>
    </row>
    <row r="12" spans="1:26" ht="27" customHeight="1" x14ac:dyDescent="0.25">
      <c r="A12" s="6">
        <v>9</v>
      </c>
      <c r="B12" s="1" t="s">
        <v>8</v>
      </c>
      <c r="C12" s="2">
        <v>453</v>
      </c>
      <c r="D12" s="2">
        <v>454</v>
      </c>
      <c r="E12" s="2">
        <f t="shared" si="7"/>
        <v>1</v>
      </c>
      <c r="F12" s="2">
        <v>91</v>
      </c>
      <c r="G12" s="2">
        <v>95</v>
      </c>
      <c r="H12" s="2">
        <f t="shared" si="0"/>
        <v>4</v>
      </c>
      <c r="I12" s="2">
        <v>347</v>
      </c>
      <c r="J12" s="2">
        <v>426</v>
      </c>
      <c r="K12" s="2">
        <f t="shared" si="1"/>
        <v>79</v>
      </c>
      <c r="L12" s="2">
        <v>38</v>
      </c>
      <c r="M12" s="2">
        <v>34</v>
      </c>
      <c r="N12" s="2">
        <f t="shared" si="2"/>
        <v>-4</v>
      </c>
      <c r="O12" s="2">
        <v>0</v>
      </c>
      <c r="P12" s="2">
        <v>0</v>
      </c>
      <c r="Q12" s="2">
        <f t="shared" si="3"/>
        <v>0</v>
      </c>
      <c r="R12" s="2">
        <v>9</v>
      </c>
      <c r="S12" s="2">
        <v>8</v>
      </c>
      <c r="T12" s="2">
        <f t="shared" si="4"/>
        <v>-1</v>
      </c>
      <c r="U12" s="2">
        <v>1853</v>
      </c>
      <c r="V12" s="2">
        <v>2408</v>
      </c>
      <c r="W12" s="2">
        <f t="shared" si="5"/>
        <v>555</v>
      </c>
      <c r="X12" s="2">
        <v>123</v>
      </c>
      <c r="Y12" s="2">
        <v>124</v>
      </c>
      <c r="Z12" s="2">
        <f t="shared" si="6"/>
        <v>1</v>
      </c>
    </row>
    <row r="13" spans="1:26" ht="25.5" customHeight="1" x14ac:dyDescent="0.25">
      <c r="A13" s="6">
        <v>10</v>
      </c>
      <c r="B13" s="1" t="s">
        <v>9</v>
      </c>
      <c r="C13" s="2">
        <v>611</v>
      </c>
      <c r="D13" s="2">
        <v>670</v>
      </c>
      <c r="E13" s="2">
        <f t="shared" si="7"/>
        <v>59</v>
      </c>
      <c r="F13" s="2">
        <v>218</v>
      </c>
      <c r="G13" s="2">
        <v>227</v>
      </c>
      <c r="H13" s="2">
        <f t="shared" si="0"/>
        <v>9</v>
      </c>
      <c r="I13" s="2">
        <v>285</v>
      </c>
      <c r="J13" s="2">
        <v>273</v>
      </c>
      <c r="K13" s="2">
        <f t="shared" si="1"/>
        <v>-12</v>
      </c>
      <c r="L13" s="2">
        <v>57</v>
      </c>
      <c r="M13" s="2">
        <v>58</v>
      </c>
      <c r="N13" s="2">
        <f t="shared" si="2"/>
        <v>1</v>
      </c>
      <c r="O13" s="2">
        <v>0</v>
      </c>
      <c r="P13" s="2">
        <v>0</v>
      </c>
      <c r="Q13" s="2">
        <f t="shared" si="3"/>
        <v>0</v>
      </c>
      <c r="R13" s="2">
        <v>24</v>
      </c>
      <c r="S13" s="2">
        <v>24</v>
      </c>
      <c r="T13" s="2">
        <f t="shared" si="4"/>
        <v>0</v>
      </c>
      <c r="U13" s="2">
        <v>2391</v>
      </c>
      <c r="V13" s="2">
        <v>2649</v>
      </c>
      <c r="W13" s="2">
        <f t="shared" si="5"/>
        <v>258</v>
      </c>
      <c r="X13" s="2">
        <v>97</v>
      </c>
      <c r="Y13" s="2">
        <v>97</v>
      </c>
      <c r="Z13" s="2">
        <f t="shared" si="6"/>
        <v>0</v>
      </c>
    </row>
    <row r="14" spans="1:26" ht="25.5" customHeight="1" x14ac:dyDescent="0.25">
      <c r="A14" s="6">
        <v>11</v>
      </c>
      <c r="B14" s="1" t="s">
        <v>10</v>
      </c>
      <c r="C14" s="2">
        <v>583</v>
      </c>
      <c r="D14" s="2">
        <v>617</v>
      </c>
      <c r="E14" s="2">
        <f t="shared" si="7"/>
        <v>34</v>
      </c>
      <c r="F14" s="2">
        <v>113</v>
      </c>
      <c r="G14" s="2">
        <v>105</v>
      </c>
      <c r="H14" s="2">
        <f t="shared" si="0"/>
        <v>-8</v>
      </c>
      <c r="I14" s="2">
        <v>317</v>
      </c>
      <c r="J14" s="2">
        <v>304</v>
      </c>
      <c r="K14" s="2">
        <f t="shared" si="1"/>
        <v>-13</v>
      </c>
      <c r="L14" s="2">
        <v>188</v>
      </c>
      <c r="M14" s="2">
        <v>192</v>
      </c>
      <c r="N14" s="2">
        <f t="shared" si="2"/>
        <v>4</v>
      </c>
      <c r="O14" s="2">
        <v>73</v>
      </c>
      <c r="P14" s="2">
        <v>59</v>
      </c>
      <c r="Q14" s="2">
        <f t="shared" si="3"/>
        <v>-14</v>
      </c>
      <c r="R14" s="2">
        <v>16</v>
      </c>
      <c r="S14" s="2">
        <v>34</v>
      </c>
      <c r="T14" s="2">
        <f t="shared" si="4"/>
        <v>18</v>
      </c>
      <c r="U14" s="2">
        <v>5028</v>
      </c>
      <c r="V14" s="2">
        <v>4615</v>
      </c>
      <c r="W14" s="2">
        <f t="shared" si="5"/>
        <v>-413</v>
      </c>
      <c r="X14" s="2">
        <v>184</v>
      </c>
      <c r="Y14" s="2">
        <v>156</v>
      </c>
      <c r="Z14" s="2">
        <f t="shared" si="6"/>
        <v>-28</v>
      </c>
    </row>
    <row r="15" spans="1:26" ht="24" customHeight="1" x14ac:dyDescent="0.25">
      <c r="A15" s="6">
        <v>12</v>
      </c>
      <c r="B15" s="1" t="s">
        <v>11</v>
      </c>
      <c r="C15" s="2">
        <v>678</v>
      </c>
      <c r="D15" s="2">
        <v>654</v>
      </c>
      <c r="E15" s="2">
        <f t="shared" si="7"/>
        <v>-24</v>
      </c>
      <c r="F15" s="2">
        <v>230</v>
      </c>
      <c r="G15" s="2">
        <v>218</v>
      </c>
      <c r="H15" s="2">
        <f t="shared" si="0"/>
        <v>-12</v>
      </c>
      <c r="I15" s="2">
        <v>490</v>
      </c>
      <c r="J15" s="2">
        <v>502</v>
      </c>
      <c r="K15" s="2">
        <f t="shared" si="1"/>
        <v>12</v>
      </c>
      <c r="L15" s="2">
        <v>80</v>
      </c>
      <c r="M15" s="2">
        <v>86</v>
      </c>
      <c r="N15" s="2">
        <f t="shared" si="2"/>
        <v>6</v>
      </c>
      <c r="O15" s="2">
        <v>72</v>
      </c>
      <c r="P15" s="2">
        <v>32</v>
      </c>
      <c r="Q15" s="2">
        <f t="shared" si="3"/>
        <v>-40</v>
      </c>
      <c r="R15" s="2">
        <v>51</v>
      </c>
      <c r="S15" s="2">
        <v>52</v>
      </c>
      <c r="T15" s="2">
        <f t="shared" si="4"/>
        <v>1</v>
      </c>
      <c r="U15" s="2">
        <v>3785</v>
      </c>
      <c r="V15" s="2">
        <v>3674</v>
      </c>
      <c r="W15" s="2">
        <f t="shared" si="5"/>
        <v>-111</v>
      </c>
      <c r="X15" s="2">
        <v>312</v>
      </c>
      <c r="Y15" s="2">
        <v>376</v>
      </c>
      <c r="Z15" s="2">
        <f t="shared" si="6"/>
        <v>64</v>
      </c>
    </row>
    <row r="16" spans="1:26" ht="24.75" customHeight="1" x14ac:dyDescent="0.25">
      <c r="A16" s="6">
        <v>13</v>
      </c>
      <c r="B16" s="1" t="s">
        <v>12</v>
      </c>
      <c r="C16" s="2">
        <v>628</v>
      </c>
      <c r="D16" s="2">
        <v>633</v>
      </c>
      <c r="E16" s="2">
        <f t="shared" si="7"/>
        <v>5</v>
      </c>
      <c r="F16" s="2">
        <v>175</v>
      </c>
      <c r="G16" s="2">
        <v>168</v>
      </c>
      <c r="H16" s="2">
        <f t="shared" si="0"/>
        <v>-7</v>
      </c>
      <c r="I16" s="2">
        <v>526</v>
      </c>
      <c r="J16" s="2">
        <v>516</v>
      </c>
      <c r="K16" s="2">
        <f t="shared" si="1"/>
        <v>-10</v>
      </c>
      <c r="L16" s="2">
        <v>24</v>
      </c>
      <c r="M16" s="2">
        <v>24</v>
      </c>
      <c r="N16" s="2">
        <f t="shared" si="2"/>
        <v>0</v>
      </c>
      <c r="O16" s="2">
        <v>0</v>
      </c>
      <c r="P16" s="2">
        <v>0</v>
      </c>
      <c r="Q16" s="2">
        <f t="shared" si="3"/>
        <v>0</v>
      </c>
      <c r="R16" s="2">
        <v>16</v>
      </c>
      <c r="S16" s="2">
        <v>18</v>
      </c>
      <c r="T16" s="2">
        <f t="shared" si="4"/>
        <v>2</v>
      </c>
      <c r="U16" s="2">
        <v>2821</v>
      </c>
      <c r="V16" s="2">
        <v>2517</v>
      </c>
      <c r="W16" s="2">
        <f t="shared" si="5"/>
        <v>-304</v>
      </c>
      <c r="X16" s="2">
        <v>451</v>
      </c>
      <c r="Y16" s="2">
        <v>451</v>
      </c>
      <c r="Z16" s="2">
        <f t="shared" si="6"/>
        <v>0</v>
      </c>
    </row>
    <row r="17" spans="1:26" ht="31.5" customHeight="1" x14ac:dyDescent="0.25">
      <c r="A17" s="12" t="s">
        <v>0</v>
      </c>
      <c r="B17" s="13"/>
      <c r="C17" s="5">
        <f t="shared" ref="C17:Z17" si="8">SUM(C4:C16)</f>
        <v>6306</v>
      </c>
      <c r="D17" s="5">
        <f t="shared" si="8"/>
        <v>6362</v>
      </c>
      <c r="E17" s="8">
        <f t="shared" si="8"/>
        <v>56</v>
      </c>
      <c r="F17" s="5">
        <f t="shared" si="8"/>
        <v>2104</v>
      </c>
      <c r="G17" s="5">
        <f t="shared" si="8"/>
        <v>2109</v>
      </c>
      <c r="H17" s="8">
        <f t="shared" si="8"/>
        <v>5</v>
      </c>
      <c r="I17" s="5">
        <f t="shared" si="8"/>
        <v>5043</v>
      </c>
      <c r="J17" s="5">
        <f t="shared" si="8"/>
        <v>5243</v>
      </c>
      <c r="K17" s="8">
        <f t="shared" si="8"/>
        <v>200</v>
      </c>
      <c r="L17" s="5">
        <f t="shared" si="8"/>
        <v>645</v>
      </c>
      <c r="M17" s="5">
        <f t="shared" si="8"/>
        <v>649</v>
      </c>
      <c r="N17" s="8">
        <f t="shared" si="8"/>
        <v>4</v>
      </c>
      <c r="O17" s="5">
        <f t="shared" si="8"/>
        <v>159</v>
      </c>
      <c r="P17" s="5">
        <f t="shared" si="8"/>
        <v>95</v>
      </c>
      <c r="Q17" s="8">
        <f t="shared" si="8"/>
        <v>-64</v>
      </c>
      <c r="R17" s="5">
        <f t="shared" si="8"/>
        <v>188</v>
      </c>
      <c r="S17" s="5">
        <f t="shared" si="8"/>
        <v>216</v>
      </c>
      <c r="T17" s="8">
        <f t="shared" si="8"/>
        <v>28</v>
      </c>
      <c r="U17" s="5">
        <f t="shared" si="8"/>
        <v>31081</v>
      </c>
      <c r="V17" s="5">
        <f t="shared" si="8"/>
        <v>30892</v>
      </c>
      <c r="W17" s="8">
        <f t="shared" si="8"/>
        <v>-189</v>
      </c>
      <c r="X17" s="5">
        <f t="shared" si="8"/>
        <v>3010</v>
      </c>
      <c r="Y17" s="5">
        <f t="shared" si="8"/>
        <v>3005</v>
      </c>
      <c r="Z17" s="8">
        <f t="shared" si="8"/>
        <v>-5</v>
      </c>
    </row>
  </sheetData>
  <mergeCells count="12">
    <mergeCell ref="A17:B17"/>
    <mergeCell ref="A2:A3"/>
    <mergeCell ref="B2:B3"/>
    <mergeCell ref="C2:E2"/>
    <mergeCell ref="F2:H2"/>
    <mergeCell ref="X2:Z2"/>
    <mergeCell ref="A1:Z1"/>
    <mergeCell ref="I2:K2"/>
    <mergeCell ref="L2:N2"/>
    <mergeCell ref="O2:Q2"/>
    <mergeCell ref="R2:T2"/>
    <mergeCell ref="U2:W2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2019-2020</vt:lpstr>
    </vt:vector>
  </TitlesOfParts>
  <Company>Исполком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Галеева Р.С</dc:creator>
  <cp:lastModifiedBy>Ринат</cp:lastModifiedBy>
  <cp:lastPrinted>2021-04-13T10:41:14Z</cp:lastPrinted>
  <dcterms:created xsi:type="dcterms:W3CDTF">2014-01-14T10:40:16Z</dcterms:created>
  <dcterms:modified xsi:type="dcterms:W3CDTF">2022-03-24T05:40:59Z</dcterms:modified>
</cp:coreProperties>
</file>